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7680" activeTab="0"/>
  </bookViews>
  <sheets>
    <sheet name="frequencies" sheetId="1" r:id="rId1"/>
  </sheets>
  <definedNames/>
  <calcPr fullCalcOnLoad="1"/>
</workbook>
</file>

<file path=xl/sharedStrings.xml><?xml version="1.0" encoding="utf-8"?>
<sst xmlns="http://schemas.openxmlformats.org/spreadsheetml/2006/main" count="71" uniqueCount="17">
  <si>
    <t>A</t>
  </si>
  <si>
    <t>B</t>
  </si>
  <si>
    <t>C</t>
  </si>
  <si>
    <t>D</t>
  </si>
  <si>
    <t>E</t>
  </si>
  <si>
    <t>F</t>
  </si>
  <si>
    <t>G</t>
  </si>
  <si>
    <t>C#/Db</t>
  </si>
  <si>
    <t>D#/Eb</t>
  </si>
  <si>
    <t>F#/Gb</t>
  </si>
  <si>
    <t>G#/Ab</t>
  </si>
  <si>
    <t>A#/Bb</t>
  </si>
  <si>
    <t>Frequencies</t>
  </si>
  <si>
    <t>'TOP' for full wave; toggle at 50% value for max volume</t>
  </si>
  <si>
    <t>Mhz /</t>
  </si>
  <si>
    <t>(clock select)</t>
  </si>
  <si>
    <t>each step uses a factor of the 12th root of 2: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</si>
</sst>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 quotePrefix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s="1" t="s">
        <v>12</v>
      </c>
    </row>
    <row r="2" spans="2:11" ht="12.75">
      <c r="B2" t="s">
        <v>0</v>
      </c>
      <c r="C2" s="3">
        <f aca="true" t="shared" si="0" ref="C2:F13">D2/2</f>
        <v>27.5</v>
      </c>
      <c r="D2" s="3">
        <f t="shared" si="0"/>
        <v>55</v>
      </c>
      <c r="E2" s="3">
        <f t="shared" si="0"/>
        <v>110</v>
      </c>
      <c r="F2" s="3">
        <f t="shared" si="0"/>
        <v>220</v>
      </c>
      <c r="G2" s="4">
        <v>440</v>
      </c>
      <c r="H2" s="5">
        <f aca="true" t="shared" si="1" ref="H2:I13">G2*2</f>
        <v>880</v>
      </c>
      <c r="I2" s="5">
        <f t="shared" si="1"/>
        <v>1760</v>
      </c>
      <c r="J2" s="2"/>
      <c r="K2" t="s">
        <v>16</v>
      </c>
    </row>
    <row r="3" spans="2:11" ht="12.75">
      <c r="B3" t="s">
        <v>11</v>
      </c>
      <c r="C3" s="3">
        <f t="shared" si="0"/>
        <v>29.13523509488062</v>
      </c>
      <c r="D3" s="3">
        <f t="shared" si="0"/>
        <v>58.27047018976124</v>
      </c>
      <c r="E3" s="10">
        <f t="shared" si="0"/>
        <v>116.54094037952248</v>
      </c>
      <c r="F3" s="3">
        <f t="shared" si="0"/>
        <v>233.08188075904496</v>
      </c>
      <c r="G3" s="3">
        <f>G2*$K$3</f>
        <v>466.1637615180899</v>
      </c>
      <c r="H3" s="3">
        <f t="shared" si="1"/>
        <v>932.3275230361799</v>
      </c>
      <c r="I3" s="3">
        <f t="shared" si="1"/>
        <v>1864.6550460723597</v>
      </c>
      <c r="K3">
        <f>POWER(2,1/12)</f>
        <v>1.0594630943592953</v>
      </c>
    </row>
    <row r="4" spans="2:9" ht="12.75">
      <c r="B4" t="s">
        <v>1</v>
      </c>
      <c r="C4" s="3">
        <f t="shared" si="0"/>
        <v>30.867706328507758</v>
      </c>
      <c r="D4" s="3">
        <f t="shared" si="0"/>
        <v>61.735412657015516</v>
      </c>
      <c r="E4" s="3">
        <f t="shared" si="0"/>
        <v>123.47082531403103</v>
      </c>
      <c r="F4" s="3">
        <f t="shared" si="0"/>
        <v>246.94165062806206</v>
      </c>
      <c r="G4" s="3">
        <f>G3*$K$3</f>
        <v>493.8833012561241</v>
      </c>
      <c r="H4" s="3">
        <f t="shared" si="1"/>
        <v>987.7666025122483</v>
      </c>
      <c r="I4" s="3">
        <f t="shared" si="1"/>
        <v>1975.5332050244965</v>
      </c>
    </row>
    <row r="5" spans="2:9" ht="12.75">
      <c r="B5" t="s">
        <v>2</v>
      </c>
      <c r="C5" s="3">
        <f t="shared" si="0"/>
        <v>32.703195662574835</v>
      </c>
      <c r="D5" s="3">
        <f t="shared" si="0"/>
        <v>65.40639132514967</v>
      </c>
      <c r="E5" s="3">
        <f t="shared" si="0"/>
        <v>130.81278265029934</v>
      </c>
      <c r="F5" s="4">
        <f t="shared" si="0"/>
        <v>261.6255653005987</v>
      </c>
      <c r="G5" s="3">
        <f>G4*$K$3</f>
        <v>523.2511306011974</v>
      </c>
      <c r="H5" s="3">
        <f t="shared" si="1"/>
        <v>1046.5022612023947</v>
      </c>
      <c r="I5" s="3">
        <f t="shared" si="1"/>
        <v>2093.0045224047894</v>
      </c>
    </row>
    <row r="6" spans="2:9" ht="12.75">
      <c r="B6" t="s">
        <v>7</v>
      </c>
      <c r="C6" s="3">
        <f t="shared" si="0"/>
        <v>34.64782887210902</v>
      </c>
      <c r="D6" s="3">
        <f t="shared" si="0"/>
        <v>69.29565774421803</v>
      </c>
      <c r="E6" s="3">
        <f t="shared" si="0"/>
        <v>138.59131548843607</v>
      </c>
      <c r="F6" s="3">
        <f t="shared" si="0"/>
        <v>277.18263097687213</v>
      </c>
      <c r="G6" s="3">
        <f>G5*$K$3</f>
        <v>554.3652619537443</v>
      </c>
      <c r="H6" s="3">
        <f t="shared" si="1"/>
        <v>1108.7305239074885</v>
      </c>
      <c r="I6" s="3">
        <f t="shared" si="1"/>
        <v>2217.461047814977</v>
      </c>
    </row>
    <row r="7" spans="2:9" ht="12.75">
      <c r="B7" t="s">
        <v>3</v>
      </c>
      <c r="C7" s="3">
        <f t="shared" si="0"/>
        <v>36.708095989675954</v>
      </c>
      <c r="D7" s="3">
        <f t="shared" si="0"/>
        <v>73.41619197935191</v>
      </c>
      <c r="E7" s="3">
        <f t="shared" si="0"/>
        <v>146.83238395870382</v>
      </c>
      <c r="F7" s="3">
        <f t="shared" si="0"/>
        <v>293.66476791740763</v>
      </c>
      <c r="G7" s="3">
        <f>G6*$K$3</f>
        <v>587.3295358348153</v>
      </c>
      <c r="H7" s="3">
        <f t="shared" si="1"/>
        <v>1174.6590716696305</v>
      </c>
      <c r="I7" s="3">
        <f t="shared" si="1"/>
        <v>2349.318143339261</v>
      </c>
    </row>
    <row r="8" spans="2:9" ht="12.75">
      <c r="B8" t="s">
        <v>8</v>
      </c>
      <c r="C8" s="3">
        <f t="shared" si="0"/>
        <v>38.89087296526012</v>
      </c>
      <c r="D8" s="3">
        <f t="shared" si="0"/>
        <v>77.78174593052024</v>
      </c>
      <c r="E8" s="10">
        <f t="shared" si="0"/>
        <v>155.5634918610405</v>
      </c>
      <c r="F8" s="3">
        <f t="shared" si="0"/>
        <v>311.126983722081</v>
      </c>
      <c r="G8" s="3">
        <f>G7*$K$3</f>
        <v>622.253967444162</v>
      </c>
      <c r="H8" s="3">
        <f t="shared" si="1"/>
        <v>1244.507934888324</v>
      </c>
      <c r="I8" s="3">
        <f t="shared" si="1"/>
        <v>2489.015869776648</v>
      </c>
    </row>
    <row r="9" spans="2:9" ht="12.75">
      <c r="B9" t="s">
        <v>4</v>
      </c>
      <c r="C9" s="3">
        <f t="shared" si="0"/>
        <v>41.203444614108754</v>
      </c>
      <c r="D9" s="3">
        <f t="shared" si="0"/>
        <v>82.40688922821751</v>
      </c>
      <c r="E9" s="3">
        <f t="shared" si="0"/>
        <v>164.81377845643502</v>
      </c>
      <c r="F9" s="3">
        <f t="shared" si="0"/>
        <v>329.62755691287003</v>
      </c>
      <c r="G9" s="3">
        <f>G8*$K$3</f>
        <v>659.2551138257401</v>
      </c>
      <c r="H9" s="3">
        <f t="shared" si="1"/>
        <v>1318.5102276514801</v>
      </c>
      <c r="I9" s="3">
        <f t="shared" si="1"/>
        <v>2637.0204553029603</v>
      </c>
    </row>
    <row r="10" spans="2:9" ht="12.75">
      <c r="B10" t="s">
        <v>5</v>
      </c>
      <c r="C10" s="3">
        <f t="shared" si="0"/>
        <v>43.6535289291255</v>
      </c>
      <c r="D10" s="3">
        <f t="shared" si="0"/>
        <v>87.307057858251</v>
      </c>
      <c r="E10" s="3">
        <f t="shared" si="0"/>
        <v>174.614115716502</v>
      </c>
      <c r="F10" s="3">
        <f t="shared" si="0"/>
        <v>349.228231433004</v>
      </c>
      <c r="G10" s="3">
        <f>G9*$K$3</f>
        <v>698.456462866008</v>
      </c>
      <c r="H10" s="3">
        <f t="shared" si="1"/>
        <v>1396.912925732016</v>
      </c>
      <c r="I10" s="3">
        <f t="shared" si="1"/>
        <v>2793.825851464032</v>
      </c>
    </row>
    <row r="11" spans="2:9" ht="12.75">
      <c r="B11" t="s">
        <v>9</v>
      </c>
      <c r="C11" s="3">
        <f t="shared" si="0"/>
        <v>46.249302838954314</v>
      </c>
      <c r="D11" s="3">
        <f t="shared" si="0"/>
        <v>92.49860567790863</v>
      </c>
      <c r="E11" s="3">
        <f t="shared" si="0"/>
        <v>184.99721135581726</v>
      </c>
      <c r="F11" s="3">
        <f t="shared" si="0"/>
        <v>369.9944227116345</v>
      </c>
      <c r="G11" s="3">
        <f>G10*$K$3</f>
        <v>739.988845423269</v>
      </c>
      <c r="H11" s="3">
        <f t="shared" si="1"/>
        <v>1479.977690846538</v>
      </c>
      <c r="I11" s="3">
        <f t="shared" si="1"/>
        <v>2959.955381693076</v>
      </c>
    </row>
    <row r="12" spans="2:9" ht="12.75">
      <c r="B12" t="s">
        <v>6</v>
      </c>
      <c r="C12" s="3">
        <f t="shared" si="0"/>
        <v>48.99942949771868</v>
      </c>
      <c r="D12" s="3">
        <f t="shared" si="0"/>
        <v>97.99885899543736</v>
      </c>
      <c r="E12" s="3">
        <f t="shared" si="0"/>
        <v>195.99771799087472</v>
      </c>
      <c r="F12" s="3">
        <f t="shared" si="0"/>
        <v>391.99543598174944</v>
      </c>
      <c r="G12" s="3">
        <f>G11*$K$3</f>
        <v>783.9908719634989</v>
      </c>
      <c r="H12" s="3">
        <f t="shared" si="1"/>
        <v>1567.9817439269978</v>
      </c>
      <c r="I12" s="3">
        <f t="shared" si="1"/>
        <v>3135.9634878539955</v>
      </c>
    </row>
    <row r="13" spans="2:9" ht="12.75">
      <c r="B13" t="s">
        <v>10</v>
      </c>
      <c r="C13" s="3">
        <f t="shared" si="0"/>
        <v>51.91308719749316</v>
      </c>
      <c r="D13" s="3">
        <f t="shared" si="0"/>
        <v>103.82617439498632</v>
      </c>
      <c r="E13" s="3">
        <f t="shared" si="0"/>
        <v>207.65234878997265</v>
      </c>
      <c r="F13" s="3">
        <f t="shared" si="0"/>
        <v>415.3046975799453</v>
      </c>
      <c r="G13" s="3">
        <f>G12*$K$3</f>
        <v>830.6093951598906</v>
      </c>
      <c r="H13" s="3">
        <f t="shared" si="1"/>
        <v>1661.2187903197812</v>
      </c>
      <c r="I13" s="3">
        <f t="shared" si="1"/>
        <v>3322.4375806395624</v>
      </c>
    </row>
    <row r="15" ht="12.75">
      <c r="A15" s="7" t="s">
        <v>13</v>
      </c>
    </row>
    <row r="16" ht="12.75">
      <c r="A16" s="7"/>
    </row>
    <row r="18" spans="1:4" ht="12.75">
      <c r="A18" s="8">
        <v>8</v>
      </c>
      <c r="B18" s="9" t="s">
        <v>14</v>
      </c>
      <c r="C18" s="8">
        <v>8</v>
      </c>
      <c r="D18" t="s">
        <v>15</v>
      </c>
    </row>
    <row r="19" spans="2:9" ht="12.75">
      <c r="B19" t="s">
        <v>0</v>
      </c>
      <c r="C19" s="6">
        <f>$A$18*1000*1000/$C$18/C2-1</f>
        <v>36362.63636363636</v>
      </c>
      <c r="D19" s="6">
        <f aca="true" t="shared" si="2" ref="D19:I19">$A$18*1000*1000/$C$18/D2-1</f>
        <v>18180.81818181818</v>
      </c>
      <c r="E19" s="6">
        <f t="shared" si="2"/>
        <v>9089.90909090909</v>
      </c>
      <c r="F19" s="6">
        <f t="shared" si="2"/>
        <v>4544.454545454545</v>
      </c>
      <c r="G19" s="6">
        <f t="shared" si="2"/>
        <v>2271.7272727272725</v>
      </c>
      <c r="H19" s="6">
        <f t="shared" si="2"/>
        <v>1135.3636363636363</v>
      </c>
      <c r="I19" s="6">
        <f t="shared" si="2"/>
        <v>567.1818181818181</v>
      </c>
    </row>
    <row r="20" spans="2:9" ht="12.75">
      <c r="B20" t="s">
        <v>11</v>
      </c>
      <c r="C20" s="6">
        <f aca="true" t="shared" si="3" ref="C20:I30">$A$18*1000*1000/$C$18/C3-1</f>
        <v>34321.702279334306</v>
      </c>
      <c r="D20" s="6">
        <f t="shared" si="3"/>
        <v>17160.351139667153</v>
      </c>
      <c r="E20" s="6">
        <f t="shared" si="3"/>
        <v>8579.675569833576</v>
      </c>
      <c r="F20" s="6">
        <f t="shared" si="3"/>
        <v>4289.337784916788</v>
      </c>
      <c r="G20" s="6">
        <f t="shared" si="3"/>
        <v>2144.168892458394</v>
      </c>
      <c r="H20" s="6">
        <f t="shared" si="3"/>
        <v>1071.584446229197</v>
      </c>
      <c r="I20" s="6">
        <f t="shared" si="3"/>
        <v>535.2922231145985</v>
      </c>
    </row>
    <row r="21" spans="2:9" ht="12.75">
      <c r="B21" t="s">
        <v>1</v>
      </c>
      <c r="C21" s="6">
        <f t="shared" si="3"/>
        <v>32395.317023285064</v>
      </c>
      <c r="D21" s="6">
        <f t="shared" si="3"/>
        <v>16197.158511642532</v>
      </c>
      <c r="E21" s="6">
        <f t="shared" si="3"/>
        <v>8098.079255821266</v>
      </c>
      <c r="F21" s="6">
        <f t="shared" si="3"/>
        <v>4048.539627910633</v>
      </c>
      <c r="G21" s="6">
        <f t="shared" si="3"/>
        <v>2023.7698139553165</v>
      </c>
      <c r="H21" s="6">
        <f t="shared" si="3"/>
        <v>1011.3849069776583</v>
      </c>
      <c r="I21" s="6">
        <f t="shared" si="3"/>
        <v>505.19245348882913</v>
      </c>
    </row>
    <row r="22" spans="2:9" ht="12.75">
      <c r="B22" t="s">
        <v>2</v>
      </c>
      <c r="C22" s="6">
        <f t="shared" si="3"/>
        <v>30577.051463771433</v>
      </c>
      <c r="D22" s="6">
        <f t="shared" si="3"/>
        <v>15288.025731885717</v>
      </c>
      <c r="E22" s="6">
        <f t="shared" si="3"/>
        <v>7643.512865942858</v>
      </c>
      <c r="F22" s="6">
        <f t="shared" si="3"/>
        <v>3821.256432971429</v>
      </c>
      <c r="G22" s="6">
        <f t="shared" si="3"/>
        <v>1910.1282164857146</v>
      </c>
      <c r="H22" s="6">
        <f t="shared" si="3"/>
        <v>954.5641082428573</v>
      </c>
      <c r="I22" s="6">
        <f t="shared" si="3"/>
        <v>476.78205412142864</v>
      </c>
    </row>
    <row r="23" spans="2:9" ht="12.75">
      <c r="B23" t="s">
        <v>7</v>
      </c>
      <c r="C23" s="6">
        <f t="shared" si="3"/>
        <v>28860.837308512713</v>
      </c>
      <c r="D23" s="6">
        <f t="shared" si="3"/>
        <v>14429.918654256357</v>
      </c>
      <c r="E23" s="6">
        <f t="shared" si="3"/>
        <v>7214.459327128178</v>
      </c>
      <c r="F23" s="6">
        <f t="shared" si="3"/>
        <v>3606.729663564089</v>
      </c>
      <c r="G23" s="6">
        <f t="shared" si="3"/>
        <v>1802.8648317820446</v>
      </c>
      <c r="H23" s="6">
        <f t="shared" si="3"/>
        <v>900.9324158910223</v>
      </c>
      <c r="I23" s="6">
        <f t="shared" si="3"/>
        <v>449.96620794551114</v>
      </c>
    </row>
    <row r="24" spans="2:9" ht="12.75">
      <c r="B24" t="s">
        <v>3</v>
      </c>
      <c r="C24" s="6">
        <f t="shared" si="3"/>
        <v>27240.946852303292</v>
      </c>
      <c r="D24" s="6">
        <f t="shared" si="3"/>
        <v>13619.973426151646</v>
      </c>
      <c r="E24" s="6">
        <f t="shared" si="3"/>
        <v>6809.486713075823</v>
      </c>
      <c r="F24" s="6">
        <f t="shared" si="3"/>
        <v>3404.2433565379115</v>
      </c>
      <c r="G24" s="6">
        <f t="shared" si="3"/>
        <v>1701.6216782689557</v>
      </c>
      <c r="H24" s="6">
        <f t="shared" si="3"/>
        <v>850.3108391344779</v>
      </c>
      <c r="I24" s="6">
        <f t="shared" si="3"/>
        <v>424.65541956723894</v>
      </c>
    </row>
    <row r="25" spans="2:9" ht="12.75">
      <c r="B25" t="s">
        <v>8</v>
      </c>
      <c r="C25" s="6">
        <f t="shared" si="3"/>
        <v>25711.973861328996</v>
      </c>
      <c r="D25" s="6">
        <f t="shared" si="3"/>
        <v>12855.486930664498</v>
      </c>
      <c r="E25" s="6">
        <f t="shared" si="3"/>
        <v>6427.243465332249</v>
      </c>
      <c r="F25" s="6">
        <f t="shared" si="3"/>
        <v>3213.1217326661244</v>
      </c>
      <c r="G25" s="6">
        <f t="shared" si="3"/>
        <v>1606.0608663330622</v>
      </c>
      <c r="H25" s="6">
        <f t="shared" si="3"/>
        <v>802.5304331665311</v>
      </c>
      <c r="I25" s="6">
        <f t="shared" si="3"/>
        <v>400.76521658326556</v>
      </c>
    </row>
    <row r="26" spans="2:9" ht="12.75">
      <c r="B26" t="s">
        <v>4</v>
      </c>
      <c r="C26" s="6">
        <f t="shared" si="3"/>
        <v>24268.815530364252</v>
      </c>
      <c r="D26" s="6">
        <f t="shared" si="3"/>
        <v>12133.907765182126</v>
      </c>
      <c r="E26" s="6">
        <f t="shared" si="3"/>
        <v>6066.453882591063</v>
      </c>
      <c r="F26" s="6">
        <f t="shared" si="3"/>
        <v>3032.7269412955316</v>
      </c>
      <c r="G26" s="6">
        <f t="shared" si="3"/>
        <v>1515.8634706477658</v>
      </c>
      <c r="H26" s="6">
        <f t="shared" si="3"/>
        <v>757.4317353238829</v>
      </c>
      <c r="I26" s="6">
        <f t="shared" si="3"/>
        <v>378.21586766194145</v>
      </c>
    </row>
    <row r="27" spans="2:9" ht="12.75">
      <c r="B27" t="s">
        <v>5</v>
      </c>
      <c r="C27" s="6">
        <f t="shared" si="3"/>
        <v>22906.65545263405</v>
      </c>
      <c r="D27" s="6">
        <f t="shared" si="3"/>
        <v>11452.827726317026</v>
      </c>
      <c r="E27" s="6">
        <f t="shared" si="3"/>
        <v>5725.913863158513</v>
      </c>
      <c r="F27" s="6">
        <f t="shared" si="3"/>
        <v>2862.4569315792564</v>
      </c>
      <c r="G27" s="6">
        <f t="shared" si="3"/>
        <v>1430.7284657896282</v>
      </c>
      <c r="H27" s="6">
        <f t="shared" si="3"/>
        <v>714.8642328948141</v>
      </c>
      <c r="I27" s="6">
        <f t="shared" si="3"/>
        <v>356.93211644740705</v>
      </c>
    </row>
    <row r="28" spans="2:9" ht="12.75">
      <c r="B28" t="s">
        <v>9</v>
      </c>
      <c r="C28" s="6">
        <f t="shared" si="3"/>
        <v>21620.947545504012</v>
      </c>
      <c r="D28" s="6">
        <f t="shared" si="3"/>
        <v>10809.973772752006</v>
      </c>
      <c r="E28" s="6">
        <f t="shared" si="3"/>
        <v>5404.486886376003</v>
      </c>
      <c r="F28" s="6">
        <f t="shared" si="3"/>
        <v>2701.7434431880015</v>
      </c>
      <c r="G28" s="6">
        <f t="shared" si="3"/>
        <v>1350.3717215940007</v>
      </c>
      <c r="H28" s="6">
        <f t="shared" si="3"/>
        <v>674.6858607970004</v>
      </c>
      <c r="I28" s="6">
        <f t="shared" si="3"/>
        <v>336.8429303985002</v>
      </c>
    </row>
    <row r="29" spans="2:9" ht="12.75">
      <c r="B29" t="s">
        <v>6</v>
      </c>
      <c r="C29" s="6">
        <f t="shared" si="3"/>
        <v>20407.40087835223</v>
      </c>
      <c r="D29" s="6">
        <f t="shared" si="3"/>
        <v>10203.200439176115</v>
      </c>
      <c r="E29" s="6">
        <f t="shared" si="3"/>
        <v>5101.100219588057</v>
      </c>
      <c r="F29" s="6">
        <f t="shared" si="3"/>
        <v>2550.0501097940287</v>
      </c>
      <c r="G29" s="6">
        <f t="shared" si="3"/>
        <v>1274.5250548970143</v>
      </c>
      <c r="H29" s="6">
        <f t="shared" si="3"/>
        <v>636.7625274485072</v>
      </c>
      <c r="I29" s="6">
        <f t="shared" si="3"/>
        <v>317.8812637242536</v>
      </c>
    </row>
    <row r="30" spans="2:9" ht="12.75">
      <c r="B30" t="s">
        <v>10</v>
      </c>
      <c r="C30" s="6">
        <f t="shared" si="3"/>
        <v>19261.96535198718</v>
      </c>
      <c r="D30" s="6">
        <f t="shared" si="3"/>
        <v>9630.48267599359</v>
      </c>
      <c r="E30" s="6">
        <f t="shared" si="3"/>
        <v>4814.741337996795</v>
      </c>
      <c r="F30" s="6">
        <f t="shared" si="3"/>
        <v>2406.8706689983974</v>
      </c>
      <c r="G30" s="6">
        <f t="shared" si="3"/>
        <v>1202.9353344991987</v>
      </c>
      <c r="H30" s="6">
        <f t="shared" si="3"/>
        <v>600.9676672495993</v>
      </c>
      <c r="I30" s="6">
        <f t="shared" si="3"/>
        <v>299.9838336247997</v>
      </c>
    </row>
    <row r="33" spans="1:4" ht="12.75">
      <c r="A33" s="8">
        <v>8</v>
      </c>
      <c r="B33" s="9" t="s">
        <v>14</v>
      </c>
      <c r="C33" s="8">
        <v>64</v>
      </c>
      <c r="D33" t="s">
        <v>15</v>
      </c>
    </row>
    <row r="34" spans="2:9" ht="12.75">
      <c r="B34" t="s">
        <v>0</v>
      </c>
      <c r="C34" s="6">
        <f>$A$33*1000*1000/$C$33/C2-1</f>
        <v>4544.454545454545</v>
      </c>
      <c r="D34" s="6">
        <f aca="true" t="shared" si="4" ref="D34:I34">$A$33*1000*1000/$C$33/D2-1</f>
        <v>2271.7272727272725</v>
      </c>
      <c r="E34" s="6">
        <f t="shared" si="4"/>
        <v>1135.3636363636363</v>
      </c>
      <c r="F34" s="6">
        <f t="shared" si="4"/>
        <v>567.1818181818181</v>
      </c>
      <c r="G34" s="6">
        <f t="shared" si="4"/>
        <v>283.09090909090907</v>
      </c>
      <c r="H34" s="6">
        <f t="shared" si="4"/>
        <v>141.04545454545453</v>
      </c>
      <c r="I34" s="6">
        <f t="shared" si="4"/>
        <v>70.02272727272727</v>
      </c>
    </row>
    <row r="35" spans="2:9" ht="12.75">
      <c r="B35" t="s">
        <v>11</v>
      </c>
      <c r="C35" s="6">
        <f aca="true" t="shared" si="5" ref="C35:I45">$A$33*1000*1000/$C$33/C3-1</f>
        <v>4289.337784916788</v>
      </c>
      <c r="D35" s="6">
        <f t="shared" si="5"/>
        <v>2144.168892458394</v>
      </c>
      <c r="E35" s="6">
        <f t="shared" si="5"/>
        <v>1071.584446229197</v>
      </c>
      <c r="F35" s="6">
        <f t="shared" si="5"/>
        <v>535.2922231145985</v>
      </c>
      <c r="G35" s="6">
        <f t="shared" si="5"/>
        <v>267.14611155729926</v>
      </c>
      <c r="H35" s="6">
        <f t="shared" si="5"/>
        <v>133.07305577864963</v>
      </c>
      <c r="I35" s="6">
        <f t="shared" si="5"/>
        <v>66.03652788932482</v>
      </c>
    </row>
    <row r="36" spans="2:9" ht="12.75">
      <c r="B36" t="s">
        <v>1</v>
      </c>
      <c r="C36" s="6">
        <f t="shared" si="5"/>
        <v>4048.539627910633</v>
      </c>
      <c r="D36" s="6">
        <f t="shared" si="5"/>
        <v>2023.7698139553165</v>
      </c>
      <c r="E36" s="6">
        <f t="shared" si="5"/>
        <v>1011.3849069776583</v>
      </c>
      <c r="F36" s="6">
        <f t="shared" si="5"/>
        <v>505.19245348882913</v>
      </c>
      <c r="G36" s="6">
        <f t="shared" si="5"/>
        <v>252.09622674441457</v>
      </c>
      <c r="H36" s="6">
        <f t="shared" si="5"/>
        <v>125.54811337220728</v>
      </c>
      <c r="I36" s="6">
        <f t="shared" si="5"/>
        <v>62.27405668610364</v>
      </c>
    </row>
    <row r="37" spans="2:9" ht="12.75">
      <c r="B37" t="s">
        <v>2</v>
      </c>
      <c r="C37" s="6">
        <f t="shared" si="5"/>
        <v>3821.256432971429</v>
      </c>
      <c r="D37" s="6">
        <f t="shared" si="5"/>
        <v>1910.1282164857146</v>
      </c>
      <c r="E37" s="6">
        <f t="shared" si="5"/>
        <v>954.5641082428573</v>
      </c>
      <c r="F37" s="6">
        <f t="shared" si="5"/>
        <v>476.78205412142864</v>
      </c>
      <c r="G37" s="6">
        <f t="shared" si="5"/>
        <v>237.89102706071432</v>
      </c>
      <c r="H37" s="6">
        <f t="shared" si="5"/>
        <v>118.44551353035716</v>
      </c>
      <c r="I37" s="6">
        <f t="shared" si="5"/>
        <v>58.72275676517858</v>
      </c>
    </row>
    <row r="38" spans="2:9" ht="12.75">
      <c r="B38" t="s">
        <v>7</v>
      </c>
      <c r="C38" s="6">
        <f t="shared" si="5"/>
        <v>3606.729663564089</v>
      </c>
      <c r="D38" s="6">
        <f t="shared" si="5"/>
        <v>1802.8648317820446</v>
      </c>
      <c r="E38" s="6">
        <f t="shared" si="5"/>
        <v>900.9324158910223</v>
      </c>
      <c r="F38" s="6">
        <f t="shared" si="5"/>
        <v>449.96620794551114</v>
      </c>
      <c r="G38" s="6">
        <f t="shared" si="5"/>
        <v>224.48310397275557</v>
      </c>
      <c r="H38" s="6">
        <f t="shared" si="5"/>
        <v>111.74155198637779</v>
      </c>
      <c r="I38" s="6">
        <f t="shared" si="5"/>
        <v>55.37077599318889</v>
      </c>
    </row>
    <row r="39" spans="2:9" ht="12.75">
      <c r="B39" t="s">
        <v>3</v>
      </c>
      <c r="C39" s="6">
        <f t="shared" si="5"/>
        <v>3404.2433565379115</v>
      </c>
      <c r="D39" s="6">
        <f t="shared" si="5"/>
        <v>1701.6216782689557</v>
      </c>
      <c r="E39" s="6">
        <f t="shared" si="5"/>
        <v>850.3108391344779</v>
      </c>
      <c r="F39" s="6">
        <f t="shared" si="5"/>
        <v>424.65541956723894</v>
      </c>
      <c r="G39" s="6">
        <f t="shared" si="5"/>
        <v>211.82770978361947</v>
      </c>
      <c r="H39" s="6">
        <f t="shared" si="5"/>
        <v>105.41385489180973</v>
      </c>
      <c r="I39" s="6">
        <f t="shared" si="5"/>
        <v>52.20692744590487</v>
      </c>
    </row>
    <row r="40" spans="2:9" ht="12.75">
      <c r="B40" t="s">
        <v>8</v>
      </c>
      <c r="C40" s="6">
        <f t="shared" si="5"/>
        <v>3213.1217326661244</v>
      </c>
      <c r="D40" s="6">
        <f t="shared" si="5"/>
        <v>1606.0608663330622</v>
      </c>
      <c r="E40" s="6">
        <f t="shared" si="5"/>
        <v>802.5304331665311</v>
      </c>
      <c r="F40" s="6">
        <f t="shared" si="5"/>
        <v>400.76521658326556</v>
      </c>
      <c r="G40" s="6">
        <f t="shared" si="5"/>
        <v>199.88260829163278</v>
      </c>
      <c r="H40" s="6">
        <f t="shared" si="5"/>
        <v>99.44130414581639</v>
      </c>
      <c r="I40" s="6">
        <f t="shared" si="5"/>
        <v>49.220652072908194</v>
      </c>
    </row>
    <row r="41" spans="2:9" ht="12.75">
      <c r="B41" t="s">
        <v>4</v>
      </c>
      <c r="C41" s="6">
        <f t="shared" si="5"/>
        <v>3032.7269412955316</v>
      </c>
      <c r="D41" s="6">
        <f t="shared" si="5"/>
        <v>1515.8634706477658</v>
      </c>
      <c r="E41" s="6">
        <f t="shared" si="5"/>
        <v>757.4317353238829</v>
      </c>
      <c r="F41" s="6">
        <f t="shared" si="5"/>
        <v>378.21586766194145</v>
      </c>
      <c r="G41" s="6">
        <f t="shared" si="5"/>
        <v>188.60793383097072</v>
      </c>
      <c r="H41" s="6">
        <f t="shared" si="5"/>
        <v>93.80396691548536</v>
      </c>
      <c r="I41" s="6">
        <f t="shared" si="5"/>
        <v>46.40198345774268</v>
      </c>
    </row>
    <row r="42" spans="2:9" ht="12.75">
      <c r="B42" t="s">
        <v>5</v>
      </c>
      <c r="C42" s="6">
        <f t="shared" si="5"/>
        <v>2862.4569315792564</v>
      </c>
      <c r="D42" s="6">
        <f t="shared" si="5"/>
        <v>1430.7284657896282</v>
      </c>
      <c r="E42" s="6">
        <f t="shared" si="5"/>
        <v>714.8642328948141</v>
      </c>
      <c r="F42" s="6">
        <f t="shared" si="5"/>
        <v>356.93211644740705</v>
      </c>
      <c r="G42" s="6">
        <f t="shared" si="5"/>
        <v>177.96605822370353</v>
      </c>
      <c r="H42" s="6">
        <f t="shared" si="5"/>
        <v>88.48302911185176</v>
      </c>
      <c r="I42" s="6">
        <f t="shared" si="5"/>
        <v>43.74151455592588</v>
      </c>
    </row>
    <row r="43" spans="2:9" ht="12.75">
      <c r="B43" t="s">
        <v>9</v>
      </c>
      <c r="C43" s="6">
        <f t="shared" si="5"/>
        <v>2701.7434431880015</v>
      </c>
      <c r="D43" s="6">
        <f t="shared" si="5"/>
        <v>1350.3717215940007</v>
      </c>
      <c r="E43" s="6">
        <f t="shared" si="5"/>
        <v>674.6858607970004</v>
      </c>
      <c r="F43" s="6">
        <f t="shared" si="5"/>
        <v>336.8429303985002</v>
      </c>
      <c r="G43" s="6">
        <f t="shared" si="5"/>
        <v>167.9214651992501</v>
      </c>
      <c r="H43" s="6">
        <f t="shared" si="5"/>
        <v>83.46073259962505</v>
      </c>
      <c r="I43" s="6">
        <f t="shared" si="5"/>
        <v>41.23036629981252</v>
      </c>
    </row>
    <row r="44" spans="2:9" ht="12.75">
      <c r="B44" t="s">
        <v>6</v>
      </c>
      <c r="C44" s="6">
        <f t="shared" si="5"/>
        <v>2550.0501097940287</v>
      </c>
      <c r="D44" s="6">
        <f t="shared" si="5"/>
        <v>1274.5250548970143</v>
      </c>
      <c r="E44" s="6">
        <f t="shared" si="5"/>
        <v>636.7625274485072</v>
      </c>
      <c r="F44" s="6">
        <f t="shared" si="5"/>
        <v>317.8812637242536</v>
      </c>
      <c r="G44" s="6">
        <f t="shared" si="5"/>
        <v>158.4406318621268</v>
      </c>
      <c r="H44" s="6">
        <f t="shared" si="5"/>
        <v>78.7203159310634</v>
      </c>
      <c r="I44" s="6">
        <f t="shared" si="5"/>
        <v>38.8601579655317</v>
      </c>
    </row>
    <row r="45" spans="2:9" ht="12.75">
      <c r="B45" t="s">
        <v>10</v>
      </c>
      <c r="C45" s="6">
        <f t="shared" si="5"/>
        <v>2406.8706689983974</v>
      </c>
      <c r="D45" s="6">
        <f t="shared" si="5"/>
        <v>1202.9353344991987</v>
      </c>
      <c r="E45" s="6">
        <f t="shared" si="5"/>
        <v>600.9676672495993</v>
      </c>
      <c r="F45" s="6">
        <f t="shared" si="5"/>
        <v>299.9838336247997</v>
      </c>
      <c r="G45" s="6">
        <f t="shared" si="5"/>
        <v>149.49191681239984</v>
      </c>
      <c r="H45" s="6">
        <f t="shared" si="5"/>
        <v>74.24595840619992</v>
      </c>
      <c r="I45" s="6">
        <f t="shared" si="5"/>
        <v>36.62297920309996</v>
      </c>
    </row>
    <row r="47" spans="1:4" ht="12.75">
      <c r="A47" s="8">
        <v>8</v>
      </c>
      <c r="B47" s="9" t="s">
        <v>14</v>
      </c>
      <c r="C47" s="8">
        <v>256</v>
      </c>
      <c r="D47" t="s">
        <v>15</v>
      </c>
    </row>
    <row r="48" spans="2:9" ht="12.75">
      <c r="B48" t="s">
        <v>0</v>
      </c>
      <c r="C48" s="6">
        <f>$A$47*1000*1000/$C$47/C2-1</f>
        <v>1135.3636363636363</v>
      </c>
      <c r="D48" s="6">
        <f aca="true" t="shared" si="6" ref="D48:I48">$A$47*1000*1000/$C$47/D2-1</f>
        <v>567.1818181818181</v>
      </c>
      <c r="E48" s="6">
        <f t="shared" si="6"/>
        <v>283.09090909090907</v>
      </c>
      <c r="F48" s="6">
        <f t="shared" si="6"/>
        <v>141.04545454545453</v>
      </c>
      <c r="G48" s="6">
        <f t="shared" si="6"/>
        <v>70.02272727272727</v>
      </c>
      <c r="H48" s="6">
        <f t="shared" si="6"/>
        <v>34.51136363636363</v>
      </c>
      <c r="I48" s="6">
        <f t="shared" si="6"/>
        <v>16.755681818181817</v>
      </c>
    </row>
    <row r="49" spans="2:9" ht="12.75">
      <c r="B49" t="s">
        <v>11</v>
      </c>
      <c r="C49" s="6">
        <f aca="true" t="shared" si="7" ref="C49:I59">$A$47*1000*1000/$C$47/C3-1</f>
        <v>1071.584446229197</v>
      </c>
      <c r="D49" s="6">
        <f t="shared" si="7"/>
        <v>535.2922231145985</v>
      </c>
      <c r="E49" s="6">
        <f t="shared" si="7"/>
        <v>267.14611155729926</v>
      </c>
      <c r="F49" s="6">
        <f t="shared" si="7"/>
        <v>133.07305577864963</v>
      </c>
      <c r="G49" s="6">
        <f t="shared" si="7"/>
        <v>66.03652788932482</v>
      </c>
      <c r="H49" s="6">
        <f t="shared" si="7"/>
        <v>32.51826394466241</v>
      </c>
      <c r="I49" s="6">
        <f t="shared" si="7"/>
        <v>15.759131972331204</v>
      </c>
    </row>
    <row r="50" spans="2:9" ht="12.75">
      <c r="B50" t="s">
        <v>1</v>
      </c>
      <c r="C50" s="6">
        <f t="shared" si="7"/>
        <v>1011.3849069776583</v>
      </c>
      <c r="D50" s="6">
        <f t="shared" si="7"/>
        <v>505.19245348882913</v>
      </c>
      <c r="E50" s="6">
        <f t="shared" si="7"/>
        <v>252.09622674441457</v>
      </c>
      <c r="F50" s="6">
        <f t="shared" si="7"/>
        <v>125.54811337220728</v>
      </c>
      <c r="G50" s="6">
        <f t="shared" si="7"/>
        <v>62.27405668610364</v>
      </c>
      <c r="H50" s="6">
        <f t="shared" si="7"/>
        <v>30.63702834305182</v>
      </c>
      <c r="I50" s="6">
        <f t="shared" si="7"/>
        <v>14.81851417152591</v>
      </c>
    </row>
    <row r="51" spans="2:9" ht="12.75">
      <c r="B51" t="s">
        <v>2</v>
      </c>
      <c r="C51" s="6">
        <f t="shared" si="7"/>
        <v>954.5641082428573</v>
      </c>
      <c r="D51" s="6">
        <f t="shared" si="7"/>
        <v>476.78205412142864</v>
      </c>
      <c r="E51" s="6">
        <f t="shared" si="7"/>
        <v>237.89102706071432</v>
      </c>
      <c r="F51" s="6">
        <f t="shared" si="7"/>
        <v>118.44551353035716</v>
      </c>
      <c r="G51" s="6">
        <f t="shared" si="7"/>
        <v>58.72275676517858</v>
      </c>
      <c r="H51" s="6">
        <f t="shared" si="7"/>
        <v>28.86137838258929</v>
      </c>
      <c r="I51" s="6">
        <f t="shared" si="7"/>
        <v>13.930689191294645</v>
      </c>
    </row>
    <row r="52" spans="2:9" ht="12.75">
      <c r="B52" t="s">
        <v>7</v>
      </c>
      <c r="C52" s="6">
        <f t="shared" si="7"/>
        <v>900.9324158910223</v>
      </c>
      <c r="D52" s="6">
        <f t="shared" si="7"/>
        <v>449.96620794551114</v>
      </c>
      <c r="E52" s="6">
        <f t="shared" si="7"/>
        <v>224.48310397275557</v>
      </c>
      <c r="F52" s="6">
        <f t="shared" si="7"/>
        <v>111.74155198637779</v>
      </c>
      <c r="G52" s="6">
        <f t="shared" si="7"/>
        <v>55.37077599318889</v>
      </c>
      <c r="H52" s="6">
        <f t="shared" si="7"/>
        <v>27.185387996594446</v>
      </c>
      <c r="I52" s="6">
        <f t="shared" si="7"/>
        <v>13.092693998297223</v>
      </c>
    </row>
    <row r="53" spans="2:9" ht="12.75">
      <c r="B53" t="s">
        <v>3</v>
      </c>
      <c r="C53" s="6">
        <f t="shared" si="7"/>
        <v>850.3108391344779</v>
      </c>
      <c r="D53" s="6">
        <f t="shared" si="7"/>
        <v>424.65541956723894</v>
      </c>
      <c r="E53" s="6">
        <f t="shared" si="7"/>
        <v>211.82770978361947</v>
      </c>
      <c r="F53" s="6">
        <f t="shared" si="7"/>
        <v>105.41385489180973</v>
      </c>
      <c r="G53" s="6">
        <f t="shared" si="7"/>
        <v>52.20692744590487</v>
      </c>
      <c r="H53" s="6">
        <f t="shared" si="7"/>
        <v>25.603463722952434</v>
      </c>
      <c r="I53" s="6">
        <f t="shared" si="7"/>
        <v>12.301731861476217</v>
      </c>
    </row>
    <row r="54" spans="2:9" ht="12.75">
      <c r="B54" t="s">
        <v>8</v>
      </c>
      <c r="C54" s="6">
        <f t="shared" si="7"/>
        <v>802.5304331665311</v>
      </c>
      <c r="D54" s="6">
        <f t="shared" si="7"/>
        <v>400.76521658326556</v>
      </c>
      <c r="E54" s="6">
        <f t="shared" si="7"/>
        <v>199.88260829163278</v>
      </c>
      <c r="F54" s="6">
        <f t="shared" si="7"/>
        <v>99.44130414581639</v>
      </c>
      <c r="G54" s="6">
        <f t="shared" si="7"/>
        <v>49.220652072908194</v>
      </c>
      <c r="H54" s="6">
        <f t="shared" si="7"/>
        <v>24.110326036454097</v>
      </c>
      <c r="I54" s="6">
        <f t="shared" si="7"/>
        <v>11.555163018227049</v>
      </c>
    </row>
    <row r="55" spans="2:9" ht="12.75">
      <c r="B55" t="s">
        <v>4</v>
      </c>
      <c r="C55" s="6">
        <f t="shared" si="7"/>
        <v>757.4317353238829</v>
      </c>
      <c r="D55" s="6">
        <f t="shared" si="7"/>
        <v>378.21586766194145</v>
      </c>
      <c r="E55" s="6">
        <f t="shared" si="7"/>
        <v>188.60793383097072</v>
      </c>
      <c r="F55" s="6">
        <f t="shared" si="7"/>
        <v>93.80396691548536</v>
      </c>
      <c r="G55" s="6">
        <f t="shared" si="7"/>
        <v>46.40198345774268</v>
      </c>
      <c r="H55" s="6">
        <f t="shared" si="7"/>
        <v>22.70099172887134</v>
      </c>
      <c r="I55" s="6">
        <f t="shared" si="7"/>
        <v>10.85049586443567</v>
      </c>
    </row>
    <row r="56" spans="2:9" ht="12.75">
      <c r="B56" t="s">
        <v>5</v>
      </c>
      <c r="C56" s="6">
        <f t="shared" si="7"/>
        <v>714.8642328948141</v>
      </c>
      <c r="D56" s="6">
        <f t="shared" si="7"/>
        <v>356.93211644740705</v>
      </c>
      <c r="E56" s="6">
        <f t="shared" si="7"/>
        <v>177.96605822370353</v>
      </c>
      <c r="F56" s="6">
        <f t="shared" si="7"/>
        <v>88.48302911185176</v>
      </c>
      <c r="G56" s="6">
        <f t="shared" si="7"/>
        <v>43.74151455592588</v>
      </c>
      <c r="H56" s="6">
        <f t="shared" si="7"/>
        <v>21.37075727796294</v>
      </c>
      <c r="I56" s="6">
        <f t="shared" si="7"/>
        <v>10.18537863898147</v>
      </c>
    </row>
    <row r="57" spans="2:9" ht="12.75">
      <c r="B57" t="s">
        <v>9</v>
      </c>
      <c r="C57" s="6">
        <f t="shared" si="7"/>
        <v>674.6858607970004</v>
      </c>
      <c r="D57" s="6">
        <f t="shared" si="7"/>
        <v>336.8429303985002</v>
      </c>
      <c r="E57" s="6">
        <f t="shared" si="7"/>
        <v>167.9214651992501</v>
      </c>
      <c r="F57" s="6">
        <f t="shared" si="7"/>
        <v>83.46073259962505</v>
      </c>
      <c r="G57" s="6">
        <f t="shared" si="7"/>
        <v>41.23036629981252</v>
      </c>
      <c r="H57" s="6">
        <f t="shared" si="7"/>
        <v>20.11518314990626</v>
      </c>
      <c r="I57" s="6">
        <f t="shared" si="7"/>
        <v>9.55759157495313</v>
      </c>
    </row>
    <row r="58" spans="2:9" ht="12.75">
      <c r="B58" t="s">
        <v>6</v>
      </c>
      <c r="C58" s="6">
        <f t="shared" si="7"/>
        <v>636.7625274485072</v>
      </c>
      <c r="D58" s="6">
        <f t="shared" si="7"/>
        <v>317.8812637242536</v>
      </c>
      <c r="E58" s="6">
        <f t="shared" si="7"/>
        <v>158.4406318621268</v>
      </c>
      <c r="F58" s="6">
        <f t="shared" si="7"/>
        <v>78.7203159310634</v>
      </c>
      <c r="G58" s="6">
        <f t="shared" si="7"/>
        <v>38.8601579655317</v>
      </c>
      <c r="H58" s="6">
        <f t="shared" si="7"/>
        <v>18.93007898276585</v>
      </c>
      <c r="I58" s="6">
        <f t="shared" si="7"/>
        <v>8.965039491382925</v>
      </c>
    </row>
    <row r="59" spans="2:9" ht="12.75">
      <c r="B59" t="s">
        <v>10</v>
      </c>
      <c r="C59" s="6">
        <f t="shared" si="7"/>
        <v>600.9676672495993</v>
      </c>
      <c r="D59" s="6">
        <f t="shared" si="7"/>
        <v>299.9838336247997</v>
      </c>
      <c r="E59" s="6">
        <f t="shared" si="7"/>
        <v>149.49191681239984</v>
      </c>
      <c r="F59" s="6">
        <f t="shared" si="7"/>
        <v>74.24595840619992</v>
      </c>
      <c r="G59" s="6">
        <f t="shared" si="7"/>
        <v>36.62297920309996</v>
      </c>
      <c r="H59" s="6">
        <f t="shared" si="7"/>
        <v>17.81148960154998</v>
      </c>
      <c r="I59" s="6">
        <f t="shared" si="7"/>
        <v>8.40574480077499</v>
      </c>
    </row>
    <row r="60" ht="12.75">
      <c r="A60" s="1"/>
    </row>
    <row r="62" spans="1:4" ht="12.75">
      <c r="A62" s="8">
        <v>8</v>
      </c>
      <c r="B62" s="9" t="s">
        <v>14</v>
      </c>
      <c r="C62" s="8">
        <v>1024</v>
      </c>
      <c r="D62" t="s">
        <v>15</v>
      </c>
    </row>
    <row r="63" spans="2:9" ht="12.75">
      <c r="B63" t="s">
        <v>0</v>
      </c>
      <c r="C63" s="6">
        <f>$A$62*1000*1000/$C$62/C2-1</f>
        <v>283.09090909090907</v>
      </c>
      <c r="D63" s="6">
        <f aca="true" t="shared" si="8" ref="D63:I63">$A$62*1000*1000/$C$62/D2-1</f>
        <v>141.04545454545453</v>
      </c>
      <c r="E63" s="6">
        <f t="shared" si="8"/>
        <v>70.02272727272727</v>
      </c>
      <c r="F63" s="6">
        <f t="shared" si="8"/>
        <v>34.51136363636363</v>
      </c>
      <c r="G63" s="6">
        <f t="shared" si="8"/>
        <v>16.755681818181817</v>
      </c>
      <c r="H63" s="6">
        <f t="shared" si="8"/>
        <v>7.877840909090908</v>
      </c>
      <c r="I63" s="6">
        <f t="shared" si="8"/>
        <v>3.438920454545454</v>
      </c>
    </row>
    <row r="64" spans="2:9" ht="12.75">
      <c r="B64" t="s">
        <v>11</v>
      </c>
      <c r="C64" s="6">
        <f aca="true" t="shared" si="9" ref="C64:I74">$A$62*1000*1000/$C$62/C3-1</f>
        <v>267.14611155729926</v>
      </c>
      <c r="D64" s="6">
        <f t="shared" si="9"/>
        <v>133.07305577864963</v>
      </c>
      <c r="E64" s="6">
        <f t="shared" si="9"/>
        <v>66.03652788932482</v>
      </c>
      <c r="F64" s="6">
        <f t="shared" si="9"/>
        <v>32.51826394466241</v>
      </c>
      <c r="G64" s="6">
        <f t="shared" si="9"/>
        <v>15.759131972331204</v>
      </c>
      <c r="H64" s="6">
        <f t="shared" si="9"/>
        <v>7.379565986165602</v>
      </c>
      <c r="I64" s="6">
        <f t="shared" si="9"/>
        <v>3.189782993082801</v>
      </c>
    </row>
    <row r="65" spans="2:9" ht="12.75">
      <c r="B65" t="s">
        <v>1</v>
      </c>
      <c r="C65" s="6">
        <f t="shared" si="9"/>
        <v>252.09622674441457</v>
      </c>
      <c r="D65" s="6">
        <f t="shared" si="9"/>
        <v>125.54811337220728</v>
      </c>
      <c r="E65" s="6">
        <f t="shared" si="9"/>
        <v>62.27405668610364</v>
      </c>
      <c r="F65" s="6">
        <f t="shared" si="9"/>
        <v>30.63702834305182</v>
      </c>
      <c r="G65" s="6">
        <f t="shared" si="9"/>
        <v>14.81851417152591</v>
      </c>
      <c r="H65" s="6">
        <f t="shared" si="9"/>
        <v>6.909257085762955</v>
      </c>
      <c r="I65" s="6">
        <f t="shared" si="9"/>
        <v>2.9546285428814776</v>
      </c>
    </row>
    <row r="66" spans="2:9" ht="12.75">
      <c r="B66" t="s">
        <v>2</v>
      </c>
      <c r="C66" s="6">
        <f t="shared" si="9"/>
        <v>237.89102706071432</v>
      </c>
      <c r="D66" s="6">
        <f t="shared" si="9"/>
        <v>118.44551353035716</v>
      </c>
      <c r="E66" s="6">
        <f t="shared" si="9"/>
        <v>58.72275676517858</v>
      </c>
      <c r="F66" s="6">
        <f t="shared" si="9"/>
        <v>28.86137838258929</v>
      </c>
      <c r="G66" s="6">
        <f t="shared" si="9"/>
        <v>13.930689191294645</v>
      </c>
      <c r="H66" s="6">
        <f t="shared" si="9"/>
        <v>6.465344595647323</v>
      </c>
      <c r="I66" s="6">
        <f t="shared" si="9"/>
        <v>2.7326722978236613</v>
      </c>
    </row>
    <row r="67" spans="2:9" ht="12.75">
      <c r="B67" t="s">
        <v>7</v>
      </c>
      <c r="C67" s="6">
        <f t="shared" si="9"/>
        <v>224.48310397275557</v>
      </c>
      <c r="D67" s="6">
        <f t="shared" si="9"/>
        <v>111.74155198637779</v>
      </c>
      <c r="E67" s="6">
        <f t="shared" si="9"/>
        <v>55.37077599318889</v>
      </c>
      <c r="F67" s="6">
        <f t="shared" si="9"/>
        <v>27.185387996594446</v>
      </c>
      <c r="G67" s="6">
        <f t="shared" si="9"/>
        <v>13.092693998297223</v>
      </c>
      <c r="H67" s="6">
        <f t="shared" si="9"/>
        <v>6.046346999148612</v>
      </c>
      <c r="I67" s="6">
        <f t="shared" si="9"/>
        <v>2.523173499574306</v>
      </c>
    </row>
    <row r="68" spans="2:9" ht="12.75">
      <c r="B68" t="s">
        <v>3</v>
      </c>
      <c r="C68" s="6">
        <f t="shared" si="9"/>
        <v>211.82770978361947</v>
      </c>
      <c r="D68" s="6">
        <f t="shared" si="9"/>
        <v>105.41385489180973</v>
      </c>
      <c r="E68" s="6">
        <f t="shared" si="9"/>
        <v>52.20692744590487</v>
      </c>
      <c r="F68" s="6">
        <f t="shared" si="9"/>
        <v>25.603463722952434</v>
      </c>
      <c r="G68" s="6">
        <f t="shared" si="9"/>
        <v>12.301731861476217</v>
      </c>
      <c r="H68" s="6">
        <f t="shared" si="9"/>
        <v>5.650865930738108</v>
      </c>
      <c r="I68" s="6">
        <f t="shared" si="9"/>
        <v>2.325432965369054</v>
      </c>
    </row>
    <row r="69" spans="2:9" ht="12.75">
      <c r="B69" t="s">
        <v>8</v>
      </c>
      <c r="C69" s="6">
        <f t="shared" si="9"/>
        <v>199.88260829163278</v>
      </c>
      <c r="D69" s="6">
        <f t="shared" si="9"/>
        <v>99.44130414581639</v>
      </c>
      <c r="E69" s="6">
        <f t="shared" si="9"/>
        <v>49.220652072908194</v>
      </c>
      <c r="F69" s="6">
        <f t="shared" si="9"/>
        <v>24.110326036454097</v>
      </c>
      <c r="G69" s="6">
        <f t="shared" si="9"/>
        <v>11.555163018227049</v>
      </c>
      <c r="H69" s="6">
        <f t="shared" si="9"/>
        <v>5.277581509113524</v>
      </c>
      <c r="I69" s="6">
        <f t="shared" si="9"/>
        <v>2.138790754556762</v>
      </c>
    </row>
    <row r="70" spans="2:9" ht="12.75">
      <c r="B70" t="s">
        <v>4</v>
      </c>
      <c r="C70" s="6">
        <f t="shared" si="9"/>
        <v>188.60793383097072</v>
      </c>
      <c r="D70" s="6">
        <f t="shared" si="9"/>
        <v>93.80396691548536</v>
      </c>
      <c r="E70" s="6">
        <f t="shared" si="9"/>
        <v>46.40198345774268</v>
      </c>
      <c r="F70" s="6">
        <f t="shared" si="9"/>
        <v>22.70099172887134</v>
      </c>
      <c r="G70" s="6">
        <f t="shared" si="9"/>
        <v>10.85049586443567</v>
      </c>
      <c r="H70" s="6">
        <f t="shared" si="9"/>
        <v>4.925247932217835</v>
      </c>
      <c r="I70" s="6">
        <f t="shared" si="9"/>
        <v>1.9626239661089175</v>
      </c>
    </row>
    <row r="71" spans="2:9" ht="12.75">
      <c r="B71" t="s">
        <v>5</v>
      </c>
      <c r="C71" s="6">
        <f t="shared" si="9"/>
        <v>177.96605822370353</v>
      </c>
      <c r="D71" s="6">
        <f t="shared" si="9"/>
        <v>88.48302911185176</v>
      </c>
      <c r="E71" s="6">
        <f t="shared" si="9"/>
        <v>43.74151455592588</v>
      </c>
      <c r="F71" s="6">
        <f t="shared" si="9"/>
        <v>21.37075727796294</v>
      </c>
      <c r="G71" s="6">
        <f t="shared" si="9"/>
        <v>10.18537863898147</v>
      </c>
      <c r="H71" s="6">
        <f t="shared" si="9"/>
        <v>4.592689319490735</v>
      </c>
      <c r="I71" s="6">
        <f t="shared" si="9"/>
        <v>1.7963446597453676</v>
      </c>
    </row>
    <row r="72" spans="2:9" ht="12.75">
      <c r="B72" t="s">
        <v>9</v>
      </c>
      <c r="C72" s="6">
        <f t="shared" si="9"/>
        <v>167.9214651992501</v>
      </c>
      <c r="D72" s="6">
        <f t="shared" si="9"/>
        <v>83.46073259962505</v>
      </c>
      <c r="E72" s="6">
        <f t="shared" si="9"/>
        <v>41.23036629981252</v>
      </c>
      <c r="F72" s="6">
        <f t="shared" si="9"/>
        <v>20.11518314990626</v>
      </c>
      <c r="G72" s="6">
        <f t="shared" si="9"/>
        <v>9.55759157495313</v>
      </c>
      <c r="H72" s="6">
        <f t="shared" si="9"/>
        <v>4.278795787476565</v>
      </c>
      <c r="I72" s="6">
        <f t="shared" si="9"/>
        <v>1.6393978937382827</v>
      </c>
    </row>
    <row r="73" spans="2:9" ht="12.75">
      <c r="B73" t="s">
        <v>6</v>
      </c>
      <c r="C73" s="6">
        <f t="shared" si="9"/>
        <v>158.4406318621268</v>
      </c>
      <c r="D73" s="6">
        <f t="shared" si="9"/>
        <v>78.7203159310634</v>
      </c>
      <c r="E73" s="6">
        <f t="shared" si="9"/>
        <v>38.8601579655317</v>
      </c>
      <c r="F73" s="6">
        <f t="shared" si="9"/>
        <v>18.93007898276585</v>
      </c>
      <c r="G73" s="6">
        <f t="shared" si="9"/>
        <v>8.965039491382925</v>
      </c>
      <c r="H73" s="6">
        <f t="shared" si="9"/>
        <v>3.9825197456914623</v>
      </c>
      <c r="I73" s="6">
        <f t="shared" si="9"/>
        <v>1.4912598728457311</v>
      </c>
    </row>
    <row r="74" spans="2:9" ht="12.75">
      <c r="B74" t="s">
        <v>10</v>
      </c>
      <c r="C74" s="6">
        <f t="shared" si="9"/>
        <v>149.49191681239984</v>
      </c>
      <c r="D74" s="6">
        <f t="shared" si="9"/>
        <v>74.24595840619992</v>
      </c>
      <c r="E74" s="6">
        <f t="shared" si="9"/>
        <v>36.62297920309996</v>
      </c>
      <c r="F74" s="6">
        <f t="shared" si="9"/>
        <v>17.81148960154998</v>
      </c>
      <c r="G74" s="6">
        <f t="shared" si="9"/>
        <v>8.40574480077499</v>
      </c>
      <c r="H74" s="6">
        <f t="shared" si="9"/>
        <v>3.702872400387495</v>
      </c>
      <c r="I74" s="6">
        <f t="shared" si="9"/>
        <v>1.3514362001937474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Saxton</dc:creator>
  <cp:keywords/>
  <dc:description/>
  <cp:lastModifiedBy>Cathy Saxton</cp:lastModifiedBy>
  <dcterms:created xsi:type="dcterms:W3CDTF">2004-08-24T14:54:26Z</dcterms:created>
  <dcterms:modified xsi:type="dcterms:W3CDTF">2011-10-14T22:24:24Z</dcterms:modified>
  <cp:category/>
  <cp:version/>
  <cp:contentType/>
  <cp:contentStatus/>
</cp:coreProperties>
</file>